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5" yWindow="0" windowWidth="14445" windowHeight="12180"/>
  </bookViews>
  <sheets>
    <sheet name="Stanje" sheetId="1" r:id="rId1"/>
    <sheet name="Sheet1" sheetId="2" r:id="rId2"/>
  </sheets>
  <definedNames>
    <definedName name="_xlnm.Print_Area" localSheetId="0">Stanje!$A$1:$C$53</definedName>
  </definedNames>
  <calcPr calcId="125725"/>
</workbook>
</file>

<file path=xl/calcChain.xml><?xml version="1.0" encoding="utf-8"?>
<calcChain xmlns="http://schemas.openxmlformats.org/spreadsheetml/2006/main">
  <c r="C29" i="1"/>
  <c r="G57"/>
  <c r="C52" l="1"/>
  <c r="C53" l="1"/>
</calcChain>
</file>

<file path=xl/sharedStrings.xml><?xml version="1.0" encoding="utf-8"?>
<sst xmlns="http://schemas.openxmlformats.org/spreadsheetml/2006/main" count="51" uniqueCount="32">
  <si>
    <t>ДОМ ЗДРАВЉА "ЗЕМУН"</t>
  </si>
  <si>
    <t>ПОДРАЧУН: 840-626661-05</t>
  </si>
  <si>
    <t>УКУПНО СТАЊЕ НА РАЧУНУ З.У. НА ДАН</t>
  </si>
  <si>
    <t>САНИТЕТСКИ И МЕДИЦИНСКИ МАТЕРИЈАЛ</t>
  </si>
  <si>
    <t>ОТПРЕМНИНЕ</t>
  </si>
  <si>
    <t>ЈУБИЛАРНЕ НАГРАДЕ</t>
  </si>
  <si>
    <t>ЕНЕРГЕНТИ</t>
  </si>
  <si>
    <t>РФЗО ПРЕВОЗ УГОВОРЕНИ</t>
  </si>
  <si>
    <t>ПРИЛИВ ОД ПАРТИЦИПАЦИЈЕ ПРИМАРНА</t>
  </si>
  <si>
    <t>ПРИЛИВ ОД ПАРТИЦИПАЦИЈЕ СТОМАТОЛОГИЈА</t>
  </si>
  <si>
    <t>РФЗО ПЛАТЕ УГОВОРЕНИ</t>
  </si>
  <si>
    <t>РФЗО СТОМ ПЛАТЕ  УГОВОРЕНИ</t>
  </si>
  <si>
    <t>РФЗО ПРЕВОЗ СЗЗ УГОВОРЕНИ</t>
  </si>
  <si>
    <t>ЛЕКОВИ</t>
  </si>
  <si>
    <t>ИНВАЛИДНИНА</t>
  </si>
  <si>
    <t>ПОГРЕБНИ ТРОШКОВИ</t>
  </si>
  <si>
    <t>ПРЕНОС СРЕДСТАВА СА 84</t>
  </si>
  <si>
    <t>СОЛИДАРНА ПОМОЋ ПО ПКУ</t>
  </si>
  <si>
    <t>НОВЧАНА ПОМОЋ ковид ангажовани</t>
  </si>
  <si>
    <t>МИНИСТАРСТВО</t>
  </si>
  <si>
    <t>ОСТАЛЕ УПЛАТЕ</t>
  </si>
  <si>
    <t>МАТЕРИЈАЛНИ ТРОШКОВИ</t>
  </si>
  <si>
    <t xml:space="preserve">СТОМАТОЛОШКИ МАТЕРИЈАЛ </t>
  </si>
  <si>
    <t xml:space="preserve">ЦИТОСТАТИЦИ </t>
  </si>
  <si>
    <t>ИЗВРШЕНЕ УПЛАТЕ</t>
  </si>
  <si>
    <t>ИЗВРШЕНЕ  ИСПЛАТЕ</t>
  </si>
  <si>
    <t>ПРЕНОС СРЕДСТАВА НА 84</t>
  </si>
  <si>
    <t>ОСТАЛЕ ИСПЛАТЕ</t>
  </si>
  <si>
    <t>БАНКАРСКИ ТРОШКОВИ</t>
  </si>
  <si>
    <t xml:space="preserve">МЕДИЦИНСКИ ГАСОВИ </t>
  </si>
  <si>
    <t>РЕАГЕНСИ</t>
  </si>
  <si>
    <t>23.10.2025.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</si>
</sst>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#,##0.00\ 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4" fontId="0" fillId="0" borderId="5" xfId="0" applyNumberFormat="1" applyBorder="1" applyAlignment="1"/>
    <xf numFmtId="4" fontId="2" fillId="0" borderId="5" xfId="0" applyNumberFormat="1" applyFont="1" applyBorder="1" applyAlignment="1"/>
    <xf numFmtId="4" fontId="0" fillId="0" borderId="5" xfId="0" applyNumberFormat="1" applyBorder="1"/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" fontId="0" fillId="0" borderId="0" xfId="0" applyNumberFormat="1" applyAlignment="1">
      <alignment horizontal="center"/>
    </xf>
    <xf numFmtId="43" fontId="0" fillId="0" borderId="0" xfId="0" applyNumberFormat="1"/>
    <xf numFmtId="4" fontId="1" fillId="0" borderId="5" xfId="0" applyNumberFormat="1" applyFont="1" applyBorder="1" applyAlignment="1"/>
    <xf numFmtId="0" fontId="3" fillId="2" borderId="1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 applyBorder="1"/>
    <xf numFmtId="4" fontId="0" fillId="2" borderId="3" xfId="0" applyNumberFormat="1" applyFill="1" applyBorder="1" applyAlignment="1">
      <alignment horizontal="center"/>
    </xf>
    <xf numFmtId="4" fontId="0" fillId="0" borderId="0" xfId="0" applyNumberFormat="1" applyBorder="1" applyAlignment="1"/>
    <xf numFmtId="0" fontId="4" fillId="0" borderId="8" xfId="0" applyFont="1" applyBorder="1" applyAlignment="1">
      <alignment horizontal="left" vertical="top" wrapText="1"/>
    </xf>
    <xf numFmtId="164" fontId="4" fillId="0" borderId="8" xfId="0" applyNumberFormat="1" applyFont="1" applyBorder="1" applyAlignment="1">
      <alignment horizontal="right" vertical="top"/>
    </xf>
    <xf numFmtId="0" fontId="4" fillId="2" borderId="3" xfId="0" applyFont="1" applyFill="1" applyBorder="1" applyAlignment="1">
      <alignment horizontal="left" vertical="top" wrapText="1"/>
    </xf>
    <xf numFmtId="4" fontId="5" fillId="2" borderId="3" xfId="0" applyNumberFormat="1" applyFont="1" applyFill="1" applyBorder="1" applyAlignment="1"/>
    <xf numFmtId="164" fontId="4" fillId="0" borderId="9" xfId="0" applyNumberFormat="1" applyFont="1" applyFill="1" applyBorder="1" applyAlignment="1">
      <alignment horizontal="right" vertical="top"/>
    </xf>
    <xf numFmtId="164" fontId="3" fillId="2" borderId="3" xfId="0" applyNumberFormat="1" applyFont="1" applyFill="1" applyBorder="1"/>
    <xf numFmtId="164" fontId="4" fillId="0" borderId="0" xfId="0" applyNumberFormat="1" applyFont="1" applyBorder="1" applyAlignment="1">
      <alignment horizontal="right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4" fontId="6" fillId="0" borderId="5" xfId="0" applyNumberFormat="1" applyFont="1" applyBorder="1" applyAlignment="1"/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4" fontId="6" fillId="0" borderId="5" xfId="0" applyNumberFormat="1" applyFont="1" applyBorder="1"/>
    <xf numFmtId="0" fontId="5" fillId="0" borderId="4" xfId="0" applyFont="1" applyBorder="1" applyAlignment="1">
      <alignment horizontal="left" vertical="center"/>
    </xf>
    <xf numFmtId="4" fontId="6" fillId="0" borderId="3" xfId="0" applyNumberFormat="1" applyFont="1" applyBorder="1" applyAlignment="1"/>
    <xf numFmtId="4" fontId="6" fillId="0" borderId="7" xfId="0" applyNumberFormat="1" applyFont="1" applyBorder="1" applyAlignment="1"/>
    <xf numFmtId="0" fontId="6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 vertical="center"/>
    </xf>
    <xf numFmtId="4" fontId="5" fillId="4" borderId="3" xfId="0" applyNumberFormat="1" applyFont="1" applyFill="1" applyBorder="1" applyAlignment="1"/>
    <xf numFmtId="4" fontId="7" fillId="0" borderId="5" xfId="0" applyNumberFormat="1" applyFont="1" applyBorder="1"/>
    <xf numFmtId="4" fontId="7" fillId="0" borderId="5" xfId="0" applyNumberFormat="1" applyFont="1" applyBorder="1" applyAlignment="1"/>
    <xf numFmtId="0" fontId="6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4" fontId="5" fillId="3" borderId="3" xfId="0" applyNumberFormat="1" applyFont="1" applyFill="1" applyBorder="1" applyAlignment="1"/>
    <xf numFmtId="0" fontId="6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zoomScale="85" zoomScaleNormal="85" workbookViewId="0">
      <selection activeCell="C20" sqref="C20"/>
    </sheetView>
  </sheetViews>
  <sheetFormatPr defaultRowHeight="15"/>
  <cols>
    <col min="1" max="1" width="6" style="2" bestFit="1" customWidth="1"/>
    <col min="2" max="2" width="53.85546875" style="3" bestFit="1" customWidth="1"/>
    <col min="3" max="3" width="27.5703125" customWidth="1"/>
    <col min="4" max="4" width="10.140625" bestFit="1" customWidth="1"/>
    <col min="5" max="5" width="15.42578125" bestFit="1" customWidth="1"/>
    <col min="6" max="6" width="56.28515625" customWidth="1"/>
    <col min="7" max="7" width="15.140625" customWidth="1"/>
    <col min="9" max="9" width="11.5703125" bestFit="1" customWidth="1"/>
    <col min="10" max="11" width="12.7109375" bestFit="1" customWidth="1"/>
    <col min="12" max="12" width="11.7109375" bestFit="1" customWidth="1"/>
  </cols>
  <sheetData>
    <row r="1" spans="1:11" ht="18.75" customHeight="1">
      <c r="A1" s="26"/>
      <c r="B1" s="27" t="s">
        <v>0</v>
      </c>
      <c r="C1" s="28"/>
    </row>
    <row r="2" spans="1:11" ht="15.75">
      <c r="A2" s="26"/>
      <c r="B2" s="27" t="s">
        <v>1</v>
      </c>
      <c r="C2" s="28"/>
      <c r="E2" s="1"/>
      <c r="H2" s="1"/>
      <c r="J2" s="49"/>
      <c r="K2" s="49"/>
    </row>
    <row r="3" spans="1:11" ht="15.75">
      <c r="A3" s="26"/>
      <c r="B3" s="27"/>
      <c r="C3" s="28"/>
    </row>
    <row r="4" spans="1:11" ht="15.75">
      <c r="A4" s="26"/>
      <c r="B4" s="48" t="s">
        <v>31</v>
      </c>
      <c r="C4" s="28"/>
      <c r="G4" s="11"/>
    </row>
    <row r="5" spans="1:11" ht="15.75">
      <c r="A5" s="29"/>
      <c r="B5" s="30"/>
      <c r="C5" s="22">
        <v>1341899.48</v>
      </c>
      <c r="F5" s="14"/>
      <c r="G5" s="17"/>
    </row>
    <row r="6" spans="1:11" ht="15" customHeight="1">
      <c r="A6" s="31">
        <v>1</v>
      </c>
      <c r="B6" s="32" t="s">
        <v>10</v>
      </c>
      <c r="C6" s="33"/>
      <c r="E6" s="1"/>
      <c r="F6" s="19"/>
      <c r="G6" s="20"/>
    </row>
    <row r="7" spans="1:11" ht="15.75">
      <c r="A7" s="34">
        <v>2</v>
      </c>
      <c r="B7" s="35" t="s">
        <v>11</v>
      </c>
      <c r="C7" s="33"/>
      <c r="E7" s="1"/>
      <c r="F7" s="19"/>
      <c r="G7" s="20"/>
    </row>
    <row r="8" spans="1:11" ht="16.5" customHeight="1">
      <c r="A8" s="34">
        <v>3</v>
      </c>
      <c r="B8" s="35" t="s">
        <v>16</v>
      </c>
      <c r="C8" s="36"/>
      <c r="E8" s="1"/>
      <c r="F8" s="19"/>
      <c r="G8" s="20"/>
    </row>
    <row r="9" spans="1:11" ht="15.75">
      <c r="A9" s="34">
        <v>4</v>
      </c>
      <c r="B9" s="35" t="s">
        <v>20</v>
      </c>
      <c r="C9" s="33"/>
      <c r="E9" s="1"/>
      <c r="F9" s="19"/>
      <c r="G9" s="20"/>
    </row>
    <row r="10" spans="1:11" ht="15.75">
      <c r="A10" s="34">
        <v>5</v>
      </c>
      <c r="B10" s="35" t="s">
        <v>14</v>
      </c>
      <c r="C10" s="33"/>
      <c r="E10" s="1"/>
      <c r="F10" s="19"/>
      <c r="G10" s="20"/>
    </row>
    <row r="11" spans="1:11" ht="15.75">
      <c r="A11" s="34">
        <v>6</v>
      </c>
      <c r="B11" s="35" t="s">
        <v>7</v>
      </c>
      <c r="C11" s="33"/>
      <c r="E11" s="1"/>
      <c r="F11" s="19"/>
      <c r="G11" s="20"/>
    </row>
    <row r="12" spans="1:11" ht="15.75">
      <c r="A12" s="34">
        <v>7</v>
      </c>
      <c r="B12" s="35" t="s">
        <v>12</v>
      </c>
      <c r="C12" s="33"/>
      <c r="E12" s="1"/>
      <c r="F12" s="19"/>
      <c r="G12" s="4"/>
    </row>
    <row r="13" spans="1:11" ht="15.75">
      <c r="A13" s="34">
        <v>8</v>
      </c>
      <c r="B13" s="35" t="s">
        <v>4</v>
      </c>
      <c r="C13" s="33"/>
      <c r="E13" s="1"/>
      <c r="F13" s="19"/>
      <c r="G13" s="4"/>
    </row>
    <row r="14" spans="1:11" ht="15.75">
      <c r="A14" s="34">
        <v>9</v>
      </c>
      <c r="B14" s="35" t="s">
        <v>5</v>
      </c>
      <c r="C14" s="33"/>
      <c r="E14" s="9"/>
      <c r="F14" s="19"/>
      <c r="G14" s="4"/>
    </row>
    <row r="15" spans="1:11" ht="15.75">
      <c r="A15" s="34">
        <v>10</v>
      </c>
      <c r="B15" s="37" t="s">
        <v>8</v>
      </c>
      <c r="C15" s="38">
        <v>81700</v>
      </c>
      <c r="E15" s="9"/>
      <c r="F15" s="19"/>
      <c r="G15" s="20"/>
    </row>
    <row r="16" spans="1:11" ht="15.75">
      <c r="A16" s="34">
        <v>11</v>
      </c>
      <c r="B16" s="37" t="s">
        <v>9</v>
      </c>
      <c r="C16" s="33">
        <v>14021</v>
      </c>
      <c r="E16" s="15"/>
      <c r="F16" s="19"/>
      <c r="G16" s="20"/>
    </row>
    <row r="17" spans="1:12" ht="15" customHeight="1">
      <c r="A17" s="34">
        <v>12</v>
      </c>
      <c r="B17" s="35" t="s">
        <v>21</v>
      </c>
      <c r="C17" s="33"/>
      <c r="E17" s="1"/>
      <c r="F17" s="19"/>
      <c r="G17" s="20"/>
    </row>
    <row r="18" spans="1:12" ht="15.75">
      <c r="A18" s="34">
        <v>13</v>
      </c>
      <c r="B18" s="35" t="s">
        <v>22</v>
      </c>
      <c r="C18" s="33"/>
      <c r="E18" s="1"/>
      <c r="F18" s="19"/>
      <c r="G18" s="20"/>
    </row>
    <row r="19" spans="1:12" ht="15.75">
      <c r="A19" s="34">
        <v>14</v>
      </c>
      <c r="B19" s="35" t="s">
        <v>6</v>
      </c>
      <c r="C19" s="33">
        <v>164853.85</v>
      </c>
      <c r="E19" s="1"/>
      <c r="F19" s="19"/>
      <c r="G19" s="20"/>
    </row>
    <row r="20" spans="1:12" ht="15.75">
      <c r="A20" s="34">
        <v>15</v>
      </c>
      <c r="B20" s="35" t="s">
        <v>30</v>
      </c>
      <c r="C20" s="33">
        <v>81854.66</v>
      </c>
      <c r="E20" s="1"/>
      <c r="F20" s="19"/>
      <c r="G20" s="25"/>
    </row>
    <row r="21" spans="1:12" ht="15.75">
      <c r="A21" s="34">
        <v>16</v>
      </c>
      <c r="B21" s="35" t="s">
        <v>3</v>
      </c>
      <c r="C21" s="33">
        <v>838428</v>
      </c>
      <c r="E21" s="1"/>
      <c r="F21" s="19"/>
      <c r="G21" s="4"/>
    </row>
    <row r="22" spans="1:12" ht="15.75">
      <c r="A22" s="34">
        <v>17</v>
      </c>
      <c r="B22" s="35" t="s">
        <v>13</v>
      </c>
      <c r="C22" s="33">
        <v>683894.31</v>
      </c>
      <c r="E22" s="1"/>
      <c r="F22" s="19"/>
      <c r="G22" s="4"/>
    </row>
    <row r="23" spans="1:12" ht="15.75">
      <c r="A23" s="34">
        <v>18</v>
      </c>
      <c r="B23" s="35" t="s">
        <v>29</v>
      </c>
      <c r="C23" s="33"/>
      <c r="E23" s="1"/>
      <c r="F23" s="19"/>
      <c r="G23" s="6"/>
    </row>
    <row r="24" spans="1:12" ht="15.75">
      <c r="A24" s="34">
        <v>19</v>
      </c>
      <c r="B24" s="35" t="s">
        <v>23</v>
      </c>
      <c r="C24" s="33"/>
      <c r="E24" s="1"/>
      <c r="F24" s="19"/>
      <c r="G24" s="20"/>
    </row>
    <row r="25" spans="1:12" ht="15.75">
      <c r="A25" s="34">
        <v>20</v>
      </c>
      <c r="B25" s="35" t="s">
        <v>19</v>
      </c>
      <c r="C25" s="33"/>
      <c r="E25" s="1"/>
      <c r="F25" s="19"/>
      <c r="G25" s="20"/>
      <c r="K25" s="10"/>
      <c r="L25" s="1"/>
    </row>
    <row r="26" spans="1:12" ht="15.75">
      <c r="A26" s="34">
        <v>21</v>
      </c>
      <c r="B26" s="35" t="s">
        <v>17</v>
      </c>
      <c r="C26" s="33"/>
      <c r="E26" s="1"/>
      <c r="F26" s="19"/>
      <c r="G26" s="20"/>
    </row>
    <row r="27" spans="1:12" ht="15.75">
      <c r="A27" s="34">
        <v>22</v>
      </c>
      <c r="B27" s="35" t="s">
        <v>15</v>
      </c>
      <c r="C27" s="33"/>
      <c r="E27" s="1"/>
      <c r="F27" s="19"/>
      <c r="G27" s="20"/>
    </row>
    <row r="28" spans="1:12" ht="15.75">
      <c r="A28" s="34">
        <v>23</v>
      </c>
      <c r="B28" s="32" t="s">
        <v>18</v>
      </c>
      <c r="C28" s="39"/>
      <c r="E28" s="1"/>
      <c r="F28" s="19"/>
      <c r="G28" s="20"/>
    </row>
    <row r="29" spans="1:12" ht="15.75">
      <c r="A29" s="40"/>
      <c r="B29" s="41" t="s">
        <v>24</v>
      </c>
      <c r="C29" s="42">
        <f>SUM(C6:C28)</f>
        <v>1864751.82</v>
      </c>
      <c r="E29" s="1"/>
      <c r="F29" s="19"/>
      <c r="G29" s="5"/>
      <c r="I29" s="12"/>
    </row>
    <row r="30" spans="1:12" ht="15.75">
      <c r="A30" s="34">
        <v>1</v>
      </c>
      <c r="B30" s="32" t="s">
        <v>10</v>
      </c>
      <c r="C30" s="33"/>
      <c r="E30" s="1"/>
      <c r="F30" s="19"/>
      <c r="G30" s="5"/>
    </row>
    <row r="31" spans="1:12" ht="15.75">
      <c r="A31" s="34">
        <v>2</v>
      </c>
      <c r="B31" s="35" t="s">
        <v>11</v>
      </c>
      <c r="C31" s="33"/>
      <c r="E31" s="7"/>
      <c r="F31" s="19"/>
      <c r="G31" s="20"/>
    </row>
    <row r="32" spans="1:12" ht="15.75">
      <c r="A32" s="34">
        <v>3</v>
      </c>
      <c r="B32" s="35" t="s">
        <v>26</v>
      </c>
      <c r="C32" s="36"/>
      <c r="E32" s="7"/>
      <c r="F32" s="19"/>
      <c r="G32" s="20"/>
    </row>
    <row r="33" spans="1:7" ht="15.75">
      <c r="A33" s="34">
        <v>4</v>
      </c>
      <c r="B33" s="35" t="s">
        <v>27</v>
      </c>
      <c r="C33" s="36"/>
      <c r="E33" s="1"/>
      <c r="F33" s="19"/>
      <c r="G33" s="20"/>
    </row>
    <row r="34" spans="1:7" ht="15.75">
      <c r="A34" s="34">
        <v>5</v>
      </c>
      <c r="B34" s="35" t="s">
        <v>28</v>
      </c>
      <c r="C34" s="43">
        <v>6</v>
      </c>
      <c r="E34" s="1"/>
      <c r="F34" s="19"/>
      <c r="G34" s="20"/>
    </row>
    <row r="35" spans="1:7" ht="15.75">
      <c r="A35" s="34">
        <v>6</v>
      </c>
      <c r="B35" s="35" t="s">
        <v>14</v>
      </c>
      <c r="C35" s="44"/>
      <c r="E35" s="1"/>
      <c r="F35" s="19"/>
      <c r="G35" s="20"/>
    </row>
    <row r="36" spans="1:7" ht="15.75">
      <c r="A36" s="34">
        <v>7</v>
      </c>
      <c r="B36" s="35" t="s">
        <v>7</v>
      </c>
      <c r="C36" s="33"/>
      <c r="E36" s="1"/>
      <c r="F36" s="19"/>
      <c r="G36" s="20"/>
    </row>
    <row r="37" spans="1:7" ht="13.5" customHeight="1">
      <c r="A37" s="34">
        <v>8</v>
      </c>
      <c r="B37" s="35" t="s">
        <v>12</v>
      </c>
      <c r="C37" s="33"/>
      <c r="D37" s="18"/>
      <c r="E37" s="16"/>
      <c r="F37" s="19"/>
      <c r="G37" s="4"/>
    </row>
    <row r="38" spans="1:7" ht="15.75">
      <c r="A38" s="34">
        <v>9</v>
      </c>
      <c r="B38" s="35" t="s">
        <v>4</v>
      </c>
      <c r="C38" s="33"/>
      <c r="E38" s="1"/>
      <c r="F38" s="19"/>
      <c r="G38" s="20"/>
    </row>
    <row r="39" spans="1:7" ht="15.75">
      <c r="A39" s="34">
        <v>10</v>
      </c>
      <c r="B39" s="35" t="s">
        <v>5</v>
      </c>
      <c r="C39" s="33"/>
      <c r="E39" s="8"/>
      <c r="F39" s="19"/>
      <c r="G39" s="5"/>
    </row>
    <row r="40" spans="1:7" ht="15.75">
      <c r="A40" s="34">
        <v>11</v>
      </c>
      <c r="B40" s="35" t="s">
        <v>21</v>
      </c>
      <c r="C40" s="33"/>
      <c r="E40" s="1"/>
      <c r="F40" s="19"/>
      <c r="G40" s="5"/>
    </row>
    <row r="41" spans="1:7" ht="15.75">
      <c r="A41" s="34">
        <v>12</v>
      </c>
      <c r="B41" s="35" t="s">
        <v>22</v>
      </c>
      <c r="C41" s="33"/>
      <c r="E41" s="1"/>
      <c r="F41" s="19"/>
      <c r="G41" s="20"/>
    </row>
    <row r="42" spans="1:7" ht="15.75">
      <c r="A42" s="34">
        <v>13</v>
      </c>
      <c r="B42" s="35" t="s">
        <v>6</v>
      </c>
      <c r="C42" s="33"/>
      <c r="E42" s="1"/>
      <c r="F42" s="19"/>
      <c r="G42" s="20"/>
    </row>
    <row r="43" spans="1:7" ht="15.75">
      <c r="A43" s="34">
        <v>14</v>
      </c>
      <c r="B43" s="35" t="s">
        <v>30</v>
      </c>
      <c r="C43" s="33">
        <v>81854.66</v>
      </c>
      <c r="E43" s="1"/>
      <c r="F43" s="19"/>
      <c r="G43" s="20"/>
    </row>
    <row r="44" spans="1:7" ht="15.75">
      <c r="A44" s="34">
        <v>15</v>
      </c>
      <c r="B44" s="35" t="s">
        <v>3</v>
      </c>
      <c r="C44" s="33">
        <v>838428</v>
      </c>
      <c r="E44" s="1"/>
      <c r="F44" s="19"/>
      <c r="G44" s="20"/>
    </row>
    <row r="45" spans="1:7" ht="15.75">
      <c r="A45" s="34">
        <v>16</v>
      </c>
      <c r="B45" s="35" t="s">
        <v>13</v>
      </c>
      <c r="C45" s="33">
        <v>683894.31</v>
      </c>
      <c r="E45" s="1"/>
      <c r="F45" s="19"/>
      <c r="G45" s="20"/>
    </row>
    <row r="46" spans="1:7" ht="15.75">
      <c r="A46" s="34">
        <v>17</v>
      </c>
      <c r="B46" s="35" t="s">
        <v>29</v>
      </c>
      <c r="C46" s="33"/>
      <c r="E46" s="1"/>
      <c r="F46" s="19"/>
      <c r="G46" s="20"/>
    </row>
    <row r="47" spans="1:7" ht="15.75">
      <c r="A47" s="34">
        <v>18</v>
      </c>
      <c r="B47" s="35" t="s">
        <v>23</v>
      </c>
      <c r="C47" s="33"/>
      <c r="E47" s="1"/>
      <c r="F47" s="19"/>
      <c r="G47" s="5"/>
    </row>
    <row r="48" spans="1:7" ht="15.75">
      <c r="A48" s="34">
        <v>19</v>
      </c>
      <c r="B48" s="35" t="s">
        <v>19</v>
      </c>
      <c r="C48" s="33"/>
      <c r="E48" s="1"/>
      <c r="F48" s="19"/>
      <c r="G48" s="5"/>
    </row>
    <row r="49" spans="1:7" ht="15.75">
      <c r="A49" s="34">
        <v>20</v>
      </c>
      <c r="B49" s="35" t="s">
        <v>17</v>
      </c>
      <c r="C49" s="33"/>
      <c r="E49" s="1"/>
      <c r="F49" s="19"/>
      <c r="G49" s="13"/>
    </row>
    <row r="50" spans="1:7" ht="15.75">
      <c r="A50" s="34">
        <v>21</v>
      </c>
      <c r="B50" s="35" t="s">
        <v>15</v>
      </c>
      <c r="C50" s="33"/>
      <c r="E50" s="1"/>
      <c r="F50" s="19"/>
      <c r="G50" s="5"/>
    </row>
    <row r="51" spans="1:7" ht="15.75">
      <c r="A51" s="34">
        <v>22</v>
      </c>
      <c r="B51" s="32" t="s">
        <v>18</v>
      </c>
      <c r="C51" s="39"/>
      <c r="E51" s="1"/>
      <c r="F51" s="19"/>
      <c r="G51" s="4"/>
    </row>
    <row r="52" spans="1:7" ht="15" customHeight="1">
      <c r="A52" s="45"/>
      <c r="B52" s="46" t="s">
        <v>25</v>
      </c>
      <c r="C52" s="47">
        <f>SUM(C30:C51)</f>
        <v>1604182.9700000002</v>
      </c>
      <c r="E52" s="1"/>
      <c r="F52" s="19"/>
      <c r="G52" s="4"/>
    </row>
    <row r="53" spans="1:7" ht="15.75">
      <c r="A53" s="29"/>
      <c r="B53" s="30" t="s">
        <v>2</v>
      </c>
      <c r="C53" s="22">
        <f>C5+C29-C52</f>
        <v>1602468.3299999996</v>
      </c>
      <c r="F53" s="19"/>
      <c r="G53" s="4"/>
    </row>
    <row r="54" spans="1:7">
      <c r="F54" s="19"/>
      <c r="G54" s="6"/>
    </row>
    <row r="55" spans="1:7">
      <c r="F55" s="19"/>
      <c r="G55" s="6"/>
    </row>
    <row r="56" spans="1:7">
      <c r="F56" s="19"/>
      <c r="G56" s="23"/>
    </row>
    <row r="57" spans="1:7">
      <c r="F57" s="21"/>
      <c r="G57" s="24">
        <f>SUM(G6:G56)</f>
        <v>0</v>
      </c>
    </row>
  </sheetData>
  <mergeCells count="1">
    <mergeCell ref="J2:K2"/>
  </mergeCells>
  <pageMargins left="0.7" right="0.7" top="0.75" bottom="0.75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Stanje</vt:lpstr>
      <vt:lpstr>Sheet1</vt:lpstr>
      <vt:lpstr>Stanje!Print_Area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DZ</cp:lastModifiedBy>
  <cp:lastPrinted>2025-10-24T08:08:06Z</cp:lastPrinted>
  <dcterms:created xsi:type="dcterms:W3CDTF">2017-07-10T07:21:56Z</dcterms:created>
  <dcterms:modified xsi:type="dcterms:W3CDTF">2025-10-24T08:09:39Z</dcterms:modified>
</cp:coreProperties>
</file>